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85" windowHeight="9315"/>
  </bookViews>
  <sheets>
    <sheet name="2014" sheetId="12" r:id="rId1"/>
  </sheets>
  <definedNames>
    <definedName name="_xlnm.Print_Titles" localSheetId="0">'2014'!$5:$5</definedName>
    <definedName name="_xlnm.Print_Area" localSheetId="0">'2014'!$A$1:$D$112</definedName>
  </definedNames>
  <calcPr calcId="152511"/>
</workbook>
</file>

<file path=xl/calcChain.xml><?xml version="1.0" encoding="utf-8"?>
<calcChain xmlns="http://schemas.openxmlformats.org/spreadsheetml/2006/main">
  <c r="D105" i="12" l="1"/>
  <c r="D24" i="12" l="1"/>
  <c r="D78" i="12" l="1"/>
  <c r="D23" i="12" l="1"/>
</calcChain>
</file>

<file path=xl/sharedStrings.xml><?xml version="1.0" encoding="utf-8"?>
<sst xmlns="http://schemas.openxmlformats.org/spreadsheetml/2006/main" count="265" uniqueCount="175">
  <si>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</si>
  <si>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</si>
  <si>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</si>
  <si>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</si>
  <si>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</si>
  <si>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</si>
  <si>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</si>
  <si>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</si>
  <si>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</si>
  <si>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</si>
  <si>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</si>
  <si>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</si>
  <si>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</si>
  <si>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</si>
  <si>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</si>
  <si>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</si>
  <si>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</si>
  <si>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</si>
  <si>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</si>
  <si>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</si>
  <si>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</si>
  <si>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</si>
  <si>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</si>
  <si>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</si>
  <si>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</si>
  <si>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</si>
  <si>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</si>
  <si>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</si>
  <si>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</si>
  <si>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</si>
  <si>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</si>
  <si>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</si>
  <si>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</si>
  <si>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</si>
  <si>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</si>
  <si>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</si>
  <si>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</si>
  <si>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</si>
  <si>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</si>
  <si>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</si>
  <si>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</si>
  <si>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</si>
  <si>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</si>
  <si>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</si>
  <si>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</si>
  <si>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</si>
  <si>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</si>
  <si>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</si>
  <si>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</si>
  <si>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</si>
  <si>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</si>
  <si>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</si>
  <si>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</si>
  <si>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</si>
  <si>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</si>
  <si>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</si>
  <si>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</si>
  <si>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</si>
  <si>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</si>
  <si>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</si>
  <si>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</si>
  <si>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</si>
  <si>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</si>
  <si>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</si>
  <si>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</si>
  <si>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</si>
  <si>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</si>
  <si>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</si>
  <si>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</si>
  <si>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</si>
  <si>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</si>
  <si>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</si>
  <si>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</si>
  <si>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</si>
  <si>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</si>
  <si>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</si>
  <si>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</si>
  <si>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</si>
  <si>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</si>
  <si>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</si>
  <si>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</si>
  <si>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</si>
  <si>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</si>
  <si>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</si>
  <si>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</si>
  <si>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</si>
  <si>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</si>
  <si>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</si>
  <si>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</si>
  <si>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</si>
  <si>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</si>
  <si>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</si>
  <si>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</si>
  <si>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</si>
  <si>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</si>
  <si>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</si>
  <si>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 xml:space="preserve">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</si>
  <si>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Форма 2.8. </t>
  </si>
  <si>
    <t>Таштагольский район, пгт. Шерегеш, ул. Дзержинского, д. 16</t>
  </si>
  <si>
    <t>21.1.</t>
  </si>
  <si>
    <t xml:space="preserve">Услуга по управлению </t>
  </si>
  <si>
    <t>22.1.</t>
  </si>
  <si>
    <t>ООО Комфорт</t>
  </si>
  <si>
    <t>23.1.</t>
  </si>
  <si>
    <t>Ежедневно</t>
  </si>
  <si>
    <t>21.2.</t>
  </si>
  <si>
    <t>Вознаграждение председателю дома</t>
  </si>
  <si>
    <t>22.2.</t>
  </si>
  <si>
    <t>23.2.</t>
  </si>
  <si>
    <t>Ежемесячно</t>
  </si>
  <si>
    <t>21.3.</t>
  </si>
  <si>
    <t>Услуга по начислению и сбору платежей</t>
  </si>
  <si>
    <t>22.3.</t>
  </si>
  <si>
    <t>МП УКЖХ</t>
  </si>
  <si>
    <t>23.3.</t>
  </si>
  <si>
    <t>21.4.</t>
  </si>
  <si>
    <t xml:space="preserve">Санитарное содержание </t>
  </si>
  <si>
    <t>22.4.</t>
  </si>
  <si>
    <t>23.4.</t>
  </si>
  <si>
    <t>21.5.</t>
  </si>
  <si>
    <t>АВР</t>
  </si>
  <si>
    <t>22.5.</t>
  </si>
  <si>
    <t>23.5.</t>
  </si>
  <si>
    <t>21.6.</t>
  </si>
  <si>
    <t>Техническое обслуживание</t>
  </si>
  <si>
    <t>22.6.</t>
  </si>
  <si>
    <t>23.6.</t>
  </si>
  <si>
    <t>21.7.</t>
  </si>
  <si>
    <t>Текущий ремонт</t>
  </si>
  <si>
    <t>22.7.</t>
  </si>
  <si>
    <t>23.7.</t>
  </si>
  <si>
    <t>При проведении текущего ремонта</t>
  </si>
  <si>
    <t>21.8.</t>
  </si>
  <si>
    <t>Капитальный  ремонт</t>
  </si>
  <si>
    <t>22.8.</t>
  </si>
  <si>
    <t>23.8.</t>
  </si>
  <si>
    <t>По протоколу, при проведении кап. Ремонта</t>
  </si>
  <si>
    <t>Выполненные работы по ремонту</t>
  </si>
  <si>
    <t>Наименование</t>
  </si>
  <si>
    <t>Месяц</t>
  </si>
  <si>
    <t>Сумма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</si>
  <si>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</si>
  <si>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</si>
  <si>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</si>
  <si>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</si>
  <si>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</si>
  <si>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</si>
  <si>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</si>
  <si>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>декабрь</t>
  </si>
  <si>
    <t>ИТОГО</t>
  </si>
  <si>
    <t>октябрь</t>
  </si>
  <si>
    <t>Замена стояка отопления кв 8,12</t>
  </si>
  <si>
    <t>Замена стояка отопления кв 9,13,24,28</t>
  </si>
  <si>
    <t>Освещение 2п 3,4 эт</t>
  </si>
  <si>
    <t>Изготовление табличек и установка</t>
  </si>
  <si>
    <t>Прочистка канализации 3п-4п</t>
  </si>
  <si>
    <t>Установка входной двери 4п</t>
  </si>
  <si>
    <t xml:space="preserve">Установка замка на эл. щит </t>
  </si>
  <si>
    <t>Замена ст. хгвс 32-33,36-37, 40-41, 44-45</t>
  </si>
  <si>
    <t>Освещение 3п 1эт</t>
  </si>
  <si>
    <t>Опресовка и промывка системы отопления</t>
  </si>
  <si>
    <t>Замена ст. отопления (материалы)</t>
  </si>
  <si>
    <t>Установка урн</t>
  </si>
  <si>
    <t>Ремонт кровли</t>
  </si>
  <si>
    <t>Остекление 1п</t>
  </si>
  <si>
    <t>Замена ламп 3п</t>
  </si>
  <si>
    <t>Замена ламп 4п 1 эт</t>
  </si>
  <si>
    <t>Ремонт подъездов</t>
  </si>
  <si>
    <t>Замена стояка по кв 1,5,9,24,20,16</t>
  </si>
  <si>
    <t>Установка почтовых ящиков</t>
  </si>
  <si>
    <t>Установка лампочек</t>
  </si>
  <si>
    <t>Смена ламп 3п-1,3эт</t>
  </si>
  <si>
    <t>Замена ст.отопления кв 28,20,16</t>
  </si>
  <si>
    <t>Замена светильника, лампа светодиод 1п 4эт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</si>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</sst>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0" fontId="2" fillId="0" borderId="0" xfId="0" applyFont="1"/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view="pageBreakPreview" topLeftCell="A94" zoomScaleNormal="100" zoomScaleSheetLayoutView="100" workbookViewId="0">
      <selection activeCell="A107" sqref="A107:B107"/>
    </sheetView>
  </sheetViews>
  <sheetFormatPr defaultColWidth="9.140625" defaultRowHeight="15.75" x14ac:dyDescent="0.25"/>
  <cols>
    <col min="1" max="1" width="5.85546875" style="1" customWidth="1"/>
    <col min="2" max="2" width="47.28515625" style="7" customWidth="1"/>
    <col min="3" max="3" width="10.5703125" style="1" customWidth="1"/>
    <col min="4" max="4" width="23.42578125" style="1" customWidth="1"/>
    <col min="5" max="16384" width="9.140625" style="1"/>
  </cols>
  <sheetData>
    <row r="1" spans="1:4" ht="31.9" customHeight="1" x14ac:dyDescent="0.25">
      <c r="A1" s="24" t="s">
        <v>96</v>
      </c>
      <c r="B1" s="24"/>
      <c r="C1" s="24"/>
      <c r="D1" s="24"/>
    </row>
    <row r="2" spans="1:4" x14ac:dyDescent="0.25">
      <c r="A2" s="24" t="s">
        <v>98</v>
      </c>
      <c r="B2" s="24"/>
      <c r="C2" s="24"/>
      <c r="D2" s="24"/>
    </row>
    <row r="3" spans="1:4" x14ac:dyDescent="0.25">
      <c r="A3" s="11"/>
      <c r="B3" s="11"/>
      <c r="C3" s="11"/>
      <c r="D3" s="11"/>
    </row>
    <row r="4" spans="1:4" x14ac:dyDescent="0.25">
      <c r="A4" s="1" t="s">
        <v>97</v>
      </c>
    </row>
    <row r="5" spans="1:4" ht="31.5" x14ac:dyDescent="0.25">
      <c r="A5" s="2" t="s">
        <v>0</v>
      </c>
      <c r="B5" s="8" t="s">
        <v>1</v>
      </c>
      <c r="C5" s="2" t="s">
        <v>2</v>
      </c>
      <c r="D5" s="2" t="s">
        <v>3</v>
      </c>
    </row>
    <row r="6" spans="1:4" s="5" customFormat="1" ht="31.5" x14ac:dyDescent="0.25">
      <c r="A6" s="3" t="s">
        <v>7</v>
      </c>
      <c r="B6" s="9" t="s">
        <v>4</v>
      </c>
      <c r="C6" s="4" t="s">
        <v>5</v>
      </c>
      <c r="D6" s="12">
        <v>42064</v>
      </c>
    </row>
    <row r="7" spans="1:4" s="5" customFormat="1" ht="31.5" x14ac:dyDescent="0.25">
      <c r="A7" s="3" t="s">
        <v>8</v>
      </c>
      <c r="B7" s="9" t="s">
        <v>28</v>
      </c>
      <c r="C7" s="4" t="s">
        <v>5</v>
      </c>
      <c r="D7" s="12">
        <v>42005</v>
      </c>
    </row>
    <row r="8" spans="1:4" s="5" customFormat="1" ht="31.5" x14ac:dyDescent="0.25">
      <c r="A8" s="3" t="s">
        <v>9</v>
      </c>
      <c r="B8" s="9" t="s">
        <v>29</v>
      </c>
      <c r="C8" s="4" t="s">
        <v>5</v>
      </c>
      <c r="D8" s="12">
        <v>42369</v>
      </c>
    </row>
    <row r="9" spans="1:4" s="5" customFormat="1" ht="33.6" customHeight="1" x14ac:dyDescent="0.25">
      <c r="A9" s="23" t="s">
        <v>55</v>
      </c>
      <c r="B9" s="23"/>
      <c r="C9" s="23"/>
      <c r="D9" s="23"/>
    </row>
    <row r="10" spans="1:4" s="5" customFormat="1" ht="31.5" x14ac:dyDescent="0.25">
      <c r="A10" s="13" t="s">
        <v>10</v>
      </c>
      <c r="B10" s="14" t="s">
        <v>30</v>
      </c>
      <c r="C10" s="15" t="s">
        <v>24</v>
      </c>
      <c r="D10" s="15">
        <v>0</v>
      </c>
    </row>
    <row r="11" spans="1:4" s="5" customFormat="1" ht="31.5" x14ac:dyDescent="0.25">
      <c r="A11" s="13" t="s">
        <v>11</v>
      </c>
      <c r="B11" s="13" t="s">
        <v>40</v>
      </c>
      <c r="C11" s="15" t="s">
        <v>24</v>
      </c>
      <c r="D11" s="15">
        <v>0</v>
      </c>
    </row>
    <row r="12" spans="1:4" s="5" customFormat="1" ht="31.5" x14ac:dyDescent="0.25">
      <c r="A12" s="13" t="s">
        <v>12</v>
      </c>
      <c r="B12" s="13" t="s">
        <v>41</v>
      </c>
      <c r="C12" s="15" t="s">
        <v>24</v>
      </c>
      <c r="D12" s="15">
        <v>53280</v>
      </c>
    </row>
    <row r="13" spans="1:4" s="5" customFormat="1" ht="47.25" x14ac:dyDescent="0.25">
      <c r="A13" s="13" t="s">
        <v>13</v>
      </c>
      <c r="B13" s="14" t="s">
        <v>56</v>
      </c>
      <c r="C13" s="15" t="s">
        <v>24</v>
      </c>
      <c r="D13" s="15">
        <v>481189</v>
      </c>
    </row>
    <row r="14" spans="1:4" s="5" customFormat="1" ht="31.5" x14ac:dyDescent="0.25">
      <c r="A14" s="13" t="s">
        <v>14</v>
      </c>
      <c r="B14" s="13" t="s">
        <v>42</v>
      </c>
      <c r="C14" s="15" t="s">
        <v>24</v>
      </c>
      <c r="D14" s="15">
        <v>183821</v>
      </c>
    </row>
    <row r="15" spans="1:4" s="5" customFormat="1" ht="31.5" x14ac:dyDescent="0.25">
      <c r="A15" s="13" t="s">
        <v>15</v>
      </c>
      <c r="B15" s="13" t="s">
        <v>43</v>
      </c>
      <c r="C15" s="15" t="s">
        <v>24</v>
      </c>
      <c r="D15" s="15">
        <v>262006</v>
      </c>
    </row>
    <row r="16" spans="1:4" s="5" customFormat="1" ht="31.5" x14ac:dyDescent="0.25">
      <c r="A16" s="13" t="s">
        <v>16</v>
      </c>
      <c r="B16" s="13" t="s">
        <v>44</v>
      </c>
      <c r="C16" s="15" t="s">
        <v>24</v>
      </c>
      <c r="D16" s="15">
        <v>35366</v>
      </c>
    </row>
    <row r="17" spans="1:4" s="5" customFormat="1" ht="31.5" x14ac:dyDescent="0.25">
      <c r="A17" s="13" t="s">
        <v>17</v>
      </c>
      <c r="B17" s="14" t="s">
        <v>31</v>
      </c>
      <c r="C17" s="15" t="s">
        <v>24</v>
      </c>
      <c r="D17" s="15">
        <v>415012</v>
      </c>
    </row>
    <row r="18" spans="1:4" s="5" customFormat="1" ht="31.5" x14ac:dyDescent="0.25">
      <c r="A18" s="13" t="s">
        <v>18</v>
      </c>
      <c r="B18" s="13" t="s">
        <v>57</v>
      </c>
      <c r="C18" s="15" t="s">
        <v>24</v>
      </c>
      <c r="D18" s="15">
        <v>410512</v>
      </c>
    </row>
    <row r="19" spans="1:4" s="5" customFormat="1" ht="31.5" x14ac:dyDescent="0.25">
      <c r="A19" s="13" t="s">
        <v>19</v>
      </c>
      <c r="B19" s="13" t="s">
        <v>58</v>
      </c>
      <c r="C19" s="15" t="s">
        <v>24</v>
      </c>
      <c r="D19" s="15"/>
    </row>
    <row r="20" spans="1:4" s="5" customFormat="1" ht="31.5" x14ac:dyDescent="0.25">
      <c r="A20" s="13" t="s">
        <v>20</v>
      </c>
      <c r="B20" s="13" t="s">
        <v>45</v>
      </c>
      <c r="C20" s="15" t="s">
        <v>24</v>
      </c>
      <c r="D20" s="15"/>
    </row>
    <row r="21" spans="1:4" s="5" customFormat="1" ht="31.5" x14ac:dyDescent="0.25">
      <c r="A21" s="13" t="s">
        <v>21</v>
      </c>
      <c r="B21" s="13" t="s">
        <v>46</v>
      </c>
      <c r="C21" s="15" t="s">
        <v>24</v>
      </c>
      <c r="D21" s="15">
        <v>4500</v>
      </c>
    </row>
    <row r="22" spans="1:4" s="5" customFormat="1" ht="31.5" x14ac:dyDescent="0.25">
      <c r="A22" s="13" t="s">
        <v>22</v>
      </c>
      <c r="B22" s="13" t="s">
        <v>47</v>
      </c>
      <c r="C22" s="15" t="s">
        <v>24</v>
      </c>
      <c r="D22" s="15"/>
    </row>
    <row r="23" spans="1:4" s="5" customFormat="1" ht="31.5" x14ac:dyDescent="0.25">
      <c r="A23" s="13" t="s">
        <v>23</v>
      </c>
      <c r="B23" s="14" t="s">
        <v>32</v>
      </c>
      <c r="C23" s="15" t="s">
        <v>24</v>
      </c>
      <c r="D23" s="15">
        <f>D17+D10</f>
        <v>415012</v>
      </c>
    </row>
    <row r="24" spans="1:4" s="5" customFormat="1" ht="31.5" x14ac:dyDescent="0.25">
      <c r="A24" s="13" t="s">
        <v>48</v>
      </c>
      <c r="B24" s="14" t="s">
        <v>33</v>
      </c>
      <c r="C24" s="15" t="s">
        <v>24</v>
      </c>
      <c r="D24" s="15">
        <f>-D26</f>
        <v>-53280</v>
      </c>
    </row>
    <row r="25" spans="1:4" s="5" customFormat="1" x14ac:dyDescent="0.25">
      <c r="A25" s="13" t="s">
        <v>49</v>
      </c>
      <c r="B25" s="13" t="s">
        <v>38</v>
      </c>
      <c r="C25" s="15" t="s">
        <v>24</v>
      </c>
      <c r="D25" s="15"/>
    </row>
    <row r="26" spans="1:4" s="5" customFormat="1" x14ac:dyDescent="0.25">
      <c r="A26" s="13" t="s">
        <v>50</v>
      </c>
      <c r="B26" s="13" t="s">
        <v>39</v>
      </c>
      <c r="C26" s="15" t="s">
        <v>24</v>
      </c>
      <c r="D26" s="15">
        <v>53280</v>
      </c>
    </row>
    <row r="27" spans="1:4" s="5" customFormat="1" ht="31.9" customHeight="1" x14ac:dyDescent="0.25">
      <c r="A27" s="22" t="s">
        <v>59</v>
      </c>
      <c r="B27" s="22"/>
      <c r="C27" s="22"/>
      <c r="D27" s="22"/>
    </row>
    <row r="28" spans="1:4" s="5" customFormat="1" ht="21" customHeight="1" x14ac:dyDescent="0.25">
      <c r="A28" s="13" t="s">
        <v>99</v>
      </c>
      <c r="B28" s="18" t="s">
        <v>100</v>
      </c>
      <c r="C28" s="15" t="s">
        <v>24</v>
      </c>
      <c r="D28" s="17">
        <v>35366.400000000001</v>
      </c>
    </row>
    <row r="29" spans="1:4" s="5" customFormat="1" x14ac:dyDescent="0.25">
      <c r="A29" s="13" t="s">
        <v>101</v>
      </c>
      <c r="B29" s="16" t="s">
        <v>102</v>
      </c>
      <c r="C29" s="15" t="s">
        <v>5</v>
      </c>
      <c r="D29" s="17"/>
    </row>
    <row r="30" spans="1:4" s="5" customFormat="1" x14ac:dyDescent="0.25">
      <c r="A30" s="13" t="s">
        <v>103</v>
      </c>
      <c r="B30" s="16" t="s">
        <v>104</v>
      </c>
      <c r="C30" s="15" t="s">
        <v>5</v>
      </c>
      <c r="D30" s="17"/>
    </row>
    <row r="31" spans="1:4" s="5" customFormat="1" x14ac:dyDescent="0.25">
      <c r="A31" s="13" t="s">
        <v>105</v>
      </c>
      <c r="B31" s="18" t="s">
        <v>106</v>
      </c>
      <c r="C31" s="15" t="s">
        <v>24</v>
      </c>
      <c r="D31" s="17">
        <v>0</v>
      </c>
    </row>
    <row r="32" spans="1:4" s="5" customFormat="1" x14ac:dyDescent="0.25">
      <c r="A32" s="13" t="s">
        <v>107</v>
      </c>
      <c r="B32" s="16" t="s">
        <v>102</v>
      </c>
      <c r="C32" s="15" t="s">
        <v>5</v>
      </c>
      <c r="D32" s="17"/>
    </row>
    <row r="33" spans="1:4" s="5" customFormat="1" x14ac:dyDescent="0.25">
      <c r="A33" s="13" t="s">
        <v>108</v>
      </c>
      <c r="B33" s="16" t="s">
        <v>109</v>
      </c>
      <c r="C33" s="15" t="s">
        <v>5</v>
      </c>
      <c r="D33" s="17"/>
    </row>
    <row r="34" spans="1:4" s="5" customFormat="1" x14ac:dyDescent="0.25">
      <c r="A34" s="13" t="s">
        <v>110</v>
      </c>
      <c r="B34" s="18" t="s">
        <v>111</v>
      </c>
      <c r="C34" s="15" t="s">
        <v>24</v>
      </c>
      <c r="D34" s="17">
        <v>19704.28</v>
      </c>
    </row>
    <row r="35" spans="1:4" s="5" customFormat="1" x14ac:dyDescent="0.25">
      <c r="A35" s="13" t="s">
        <v>112</v>
      </c>
      <c r="B35" s="16" t="s">
        <v>113</v>
      </c>
      <c r="C35" s="15" t="s">
        <v>5</v>
      </c>
      <c r="D35" s="17"/>
    </row>
    <row r="36" spans="1:4" s="5" customFormat="1" x14ac:dyDescent="0.25">
      <c r="A36" s="13" t="s">
        <v>114</v>
      </c>
      <c r="B36" s="16" t="s">
        <v>109</v>
      </c>
      <c r="C36" s="15" t="s">
        <v>5</v>
      </c>
      <c r="D36" s="17"/>
    </row>
    <row r="37" spans="1:4" s="5" customFormat="1" x14ac:dyDescent="0.25">
      <c r="A37" s="13" t="s">
        <v>115</v>
      </c>
      <c r="B37" s="18" t="s">
        <v>116</v>
      </c>
      <c r="C37" s="15" t="s">
        <v>24</v>
      </c>
      <c r="D37" s="17">
        <v>113288</v>
      </c>
    </row>
    <row r="38" spans="1:4" s="5" customFormat="1" x14ac:dyDescent="0.25">
      <c r="A38" s="13" t="s">
        <v>117</v>
      </c>
      <c r="B38" s="16" t="s">
        <v>102</v>
      </c>
      <c r="C38" s="15" t="s">
        <v>5</v>
      </c>
      <c r="D38" s="17"/>
    </row>
    <row r="39" spans="1:4" s="5" customFormat="1" x14ac:dyDescent="0.25">
      <c r="A39" s="13" t="s">
        <v>118</v>
      </c>
      <c r="B39" s="16" t="s">
        <v>104</v>
      </c>
      <c r="C39" s="15" t="s">
        <v>5</v>
      </c>
      <c r="D39" s="17"/>
    </row>
    <row r="40" spans="1:4" s="5" customFormat="1" x14ac:dyDescent="0.25">
      <c r="A40" s="13" t="s">
        <v>119</v>
      </c>
      <c r="B40" s="18" t="s">
        <v>120</v>
      </c>
      <c r="C40" s="15" t="s">
        <v>24</v>
      </c>
      <c r="D40" s="17">
        <v>41260.800000000003</v>
      </c>
    </row>
    <row r="41" spans="1:4" s="5" customFormat="1" x14ac:dyDescent="0.25">
      <c r="A41" s="13" t="s">
        <v>121</v>
      </c>
      <c r="B41" s="16" t="s">
        <v>102</v>
      </c>
      <c r="C41" s="15" t="s">
        <v>5</v>
      </c>
      <c r="D41" s="17"/>
    </row>
    <row r="42" spans="1:4" s="5" customFormat="1" x14ac:dyDescent="0.25">
      <c r="A42" s="13" t="s">
        <v>122</v>
      </c>
      <c r="B42" s="16" t="s">
        <v>104</v>
      </c>
      <c r="C42" s="15" t="s">
        <v>5</v>
      </c>
      <c r="D42" s="17"/>
    </row>
    <row r="43" spans="1:4" s="5" customFormat="1" x14ac:dyDescent="0.25">
      <c r="A43" s="13" t="s">
        <v>123</v>
      </c>
      <c r="B43" s="18" t="s">
        <v>124</v>
      </c>
      <c r="C43" s="15" t="s">
        <v>24</v>
      </c>
      <c r="D43" s="17">
        <v>67785.600000000006</v>
      </c>
    </row>
    <row r="44" spans="1:4" s="5" customFormat="1" x14ac:dyDescent="0.25">
      <c r="A44" s="13" t="s">
        <v>125</v>
      </c>
      <c r="B44" s="16" t="s">
        <v>102</v>
      </c>
      <c r="C44" s="15" t="s">
        <v>5</v>
      </c>
      <c r="D44" s="17"/>
    </row>
    <row r="45" spans="1:4" s="5" customFormat="1" x14ac:dyDescent="0.25">
      <c r="A45" s="13" t="s">
        <v>126</v>
      </c>
      <c r="B45" s="16" t="s">
        <v>104</v>
      </c>
      <c r="C45" s="15" t="s">
        <v>5</v>
      </c>
      <c r="D45" s="17"/>
    </row>
    <row r="46" spans="1:4" s="5" customFormat="1" x14ac:dyDescent="0.25">
      <c r="A46" s="13" t="s">
        <v>127</v>
      </c>
      <c r="B46" s="18" t="s">
        <v>128</v>
      </c>
      <c r="C46" s="15" t="s">
        <v>24</v>
      </c>
      <c r="D46" s="17">
        <v>150639.54999999999</v>
      </c>
    </row>
    <row r="47" spans="1:4" s="5" customFormat="1" ht="33.6" customHeight="1" x14ac:dyDescent="0.25">
      <c r="A47" s="13" t="s">
        <v>129</v>
      </c>
      <c r="B47" s="16" t="s">
        <v>102</v>
      </c>
      <c r="C47" s="15" t="s">
        <v>5</v>
      </c>
      <c r="D47" s="17"/>
    </row>
    <row r="48" spans="1:4" s="5" customFormat="1" x14ac:dyDescent="0.25">
      <c r="A48" s="13" t="s">
        <v>130</v>
      </c>
      <c r="B48" s="16" t="s">
        <v>131</v>
      </c>
      <c r="C48" s="15" t="s">
        <v>5</v>
      </c>
      <c r="D48" s="17"/>
    </row>
    <row r="49" spans="1:4" s="5" customFormat="1" x14ac:dyDescent="0.25">
      <c r="A49" s="13" t="s">
        <v>132</v>
      </c>
      <c r="B49" s="18" t="s">
        <v>133</v>
      </c>
      <c r="C49" s="15" t="s">
        <v>24</v>
      </c>
      <c r="D49" s="17">
        <v>0</v>
      </c>
    </row>
    <row r="50" spans="1:4" s="5" customFormat="1" x14ac:dyDescent="0.25">
      <c r="A50" s="13" t="s">
        <v>134</v>
      </c>
      <c r="B50" s="16" t="s">
        <v>102</v>
      </c>
      <c r="C50" s="15" t="s">
        <v>5</v>
      </c>
      <c r="D50" s="17"/>
    </row>
    <row r="51" spans="1:4" s="5" customFormat="1" x14ac:dyDescent="0.25">
      <c r="A51" s="13" t="s">
        <v>135</v>
      </c>
      <c r="B51" s="16" t="s">
        <v>136</v>
      </c>
      <c r="C51" s="15" t="s">
        <v>5</v>
      </c>
      <c r="D51" s="17"/>
    </row>
    <row r="52" spans="1:4" s="5" customFormat="1" x14ac:dyDescent="0.25">
      <c r="A52" s="22" t="s">
        <v>34</v>
      </c>
      <c r="B52" s="22"/>
      <c r="C52" s="22"/>
      <c r="D52" s="22"/>
    </row>
    <row r="53" spans="1:4" s="5" customFormat="1" ht="31.5" x14ac:dyDescent="0.25">
      <c r="A53" s="13" t="s">
        <v>51</v>
      </c>
      <c r="B53" s="14" t="s">
        <v>35</v>
      </c>
      <c r="C53" s="15" t="s">
        <v>24</v>
      </c>
      <c r="D53" s="17">
        <v>0</v>
      </c>
    </row>
    <row r="54" spans="1:4" s="5" customFormat="1" x14ac:dyDescent="0.25">
      <c r="A54" s="13" t="s">
        <v>52</v>
      </c>
      <c r="B54" s="13" t="s">
        <v>40</v>
      </c>
      <c r="C54" s="15" t="s">
        <v>24</v>
      </c>
      <c r="D54" s="17">
        <v>0</v>
      </c>
    </row>
    <row r="55" spans="1:4" s="5" customFormat="1" x14ac:dyDescent="0.25">
      <c r="A55" s="13" t="s">
        <v>53</v>
      </c>
      <c r="B55" s="13" t="s">
        <v>41</v>
      </c>
      <c r="C55" s="15" t="s">
        <v>24</v>
      </c>
      <c r="D55" s="17">
        <v>0</v>
      </c>
    </row>
    <row r="56" spans="1:4" s="5" customFormat="1" ht="31.5" x14ac:dyDescent="0.25">
      <c r="A56" s="13" t="s">
        <v>54</v>
      </c>
      <c r="B56" s="14" t="s">
        <v>36</v>
      </c>
      <c r="C56" s="15" t="s">
        <v>24</v>
      </c>
      <c r="D56" s="17">
        <v>0</v>
      </c>
    </row>
    <row r="57" spans="1:4" s="5" customFormat="1" x14ac:dyDescent="0.25">
      <c r="A57" s="13" t="s">
        <v>64</v>
      </c>
      <c r="B57" s="13" t="s">
        <v>40</v>
      </c>
      <c r="C57" s="15" t="s">
        <v>24</v>
      </c>
      <c r="D57" s="17">
        <v>0</v>
      </c>
    </row>
    <row r="58" spans="1:4" s="5" customFormat="1" x14ac:dyDescent="0.25">
      <c r="A58" s="13" t="s">
        <v>65</v>
      </c>
      <c r="B58" s="13" t="s">
        <v>41</v>
      </c>
      <c r="C58" s="15" t="s">
        <v>24</v>
      </c>
      <c r="D58" s="17">
        <v>0</v>
      </c>
    </row>
    <row r="59" spans="1:4" s="5" customFormat="1" ht="34.15" customHeight="1" x14ac:dyDescent="0.25">
      <c r="A59" s="22" t="s">
        <v>66</v>
      </c>
      <c r="B59" s="22"/>
      <c r="C59" s="22"/>
      <c r="D59" s="22"/>
    </row>
    <row r="60" spans="1:4" s="5" customFormat="1" x14ac:dyDescent="0.25">
      <c r="A60" s="13" t="s">
        <v>67</v>
      </c>
      <c r="B60" s="14" t="s">
        <v>26</v>
      </c>
      <c r="C60" s="15" t="s">
        <v>5</v>
      </c>
      <c r="D60" s="17">
        <v>0</v>
      </c>
    </row>
    <row r="61" spans="1:4" s="5" customFormat="1" x14ac:dyDescent="0.25">
      <c r="A61" s="13" t="s">
        <v>75</v>
      </c>
      <c r="B61" s="14" t="s">
        <v>25</v>
      </c>
      <c r="C61" s="15" t="s">
        <v>5</v>
      </c>
      <c r="D61" s="17">
        <v>0</v>
      </c>
    </row>
    <row r="62" spans="1:4" s="5" customFormat="1" ht="31.5" x14ac:dyDescent="0.25">
      <c r="A62" s="13" t="s">
        <v>76</v>
      </c>
      <c r="B62" s="14" t="s">
        <v>37</v>
      </c>
      <c r="C62" s="15" t="s">
        <v>27</v>
      </c>
      <c r="D62" s="17">
        <v>0</v>
      </c>
    </row>
    <row r="63" spans="1:4" s="5" customFormat="1" x14ac:dyDescent="0.25">
      <c r="A63" s="13" t="s">
        <v>77</v>
      </c>
      <c r="B63" s="14" t="s">
        <v>68</v>
      </c>
      <c r="C63" s="15" t="s">
        <v>24</v>
      </c>
      <c r="D63" s="17">
        <v>0</v>
      </c>
    </row>
    <row r="64" spans="1:4" s="5" customFormat="1" x14ac:dyDescent="0.25">
      <c r="A64" s="13" t="s">
        <v>78</v>
      </c>
      <c r="B64" s="13" t="s">
        <v>69</v>
      </c>
      <c r="C64" s="15" t="s">
        <v>24</v>
      </c>
      <c r="D64" s="15">
        <v>0</v>
      </c>
    </row>
    <row r="65" spans="1:4" s="5" customFormat="1" x14ac:dyDescent="0.25">
      <c r="A65" s="13" t="s">
        <v>79</v>
      </c>
      <c r="B65" s="13" t="s">
        <v>70</v>
      </c>
      <c r="C65" s="15" t="s">
        <v>24</v>
      </c>
      <c r="D65" s="15">
        <v>0</v>
      </c>
    </row>
    <row r="66" spans="1:4" s="5" customFormat="1" ht="31.5" x14ac:dyDescent="0.25">
      <c r="A66" s="13" t="s">
        <v>80</v>
      </c>
      <c r="B66" s="13" t="s">
        <v>73</v>
      </c>
      <c r="C66" s="15" t="s">
        <v>24</v>
      </c>
      <c r="D66" s="15">
        <v>0</v>
      </c>
    </row>
    <row r="67" spans="1:4" s="5" customFormat="1" ht="31.5" x14ac:dyDescent="0.25">
      <c r="A67" s="13" t="s">
        <v>81</v>
      </c>
      <c r="B67" s="13" t="s">
        <v>72</v>
      </c>
      <c r="C67" s="15" t="s">
        <v>24</v>
      </c>
      <c r="D67" s="15">
        <v>0</v>
      </c>
    </row>
    <row r="68" spans="1:4" s="5" customFormat="1" ht="31.5" x14ac:dyDescent="0.25">
      <c r="A68" s="13" t="s">
        <v>82</v>
      </c>
      <c r="B68" s="13" t="s">
        <v>71</v>
      </c>
      <c r="C68" s="15" t="s">
        <v>24</v>
      </c>
      <c r="D68" s="15">
        <v>0</v>
      </c>
    </row>
    <row r="69" spans="1:4" s="5" customFormat="1" ht="47.25" x14ac:dyDescent="0.25">
      <c r="A69" s="13" t="s">
        <v>83</v>
      </c>
      <c r="B69" s="14" t="s">
        <v>74</v>
      </c>
      <c r="C69" s="15" t="s">
        <v>24</v>
      </c>
      <c r="D69" s="17">
        <v>0</v>
      </c>
    </row>
    <row r="70" spans="1:4" s="5" customFormat="1" ht="34.9" customHeight="1" x14ac:dyDescent="0.25">
      <c r="A70" s="23" t="s">
        <v>86</v>
      </c>
      <c r="B70" s="23"/>
      <c r="C70" s="23"/>
      <c r="D70" s="23"/>
    </row>
    <row r="71" spans="1:4" s="5" customFormat="1" x14ac:dyDescent="0.25">
      <c r="A71" s="3" t="s">
        <v>84</v>
      </c>
      <c r="B71" s="10" t="s">
        <v>60</v>
      </c>
      <c r="C71" s="4" t="s">
        <v>6</v>
      </c>
      <c r="D71" s="6">
        <v>0</v>
      </c>
    </row>
    <row r="72" spans="1:4" s="5" customFormat="1" x14ac:dyDescent="0.25">
      <c r="A72" s="3" t="s">
        <v>85</v>
      </c>
      <c r="B72" s="10" t="s">
        <v>61</v>
      </c>
      <c r="C72" s="4" t="s">
        <v>6</v>
      </c>
      <c r="D72" s="6">
        <v>0</v>
      </c>
    </row>
    <row r="73" spans="1:4" s="5" customFormat="1" ht="31.5" x14ac:dyDescent="0.25">
      <c r="A73" s="3" t="s">
        <v>87</v>
      </c>
      <c r="B73" s="10" t="s">
        <v>62</v>
      </c>
      <c r="C73" s="4" t="s">
        <v>6</v>
      </c>
      <c r="D73" s="6">
        <v>0</v>
      </c>
    </row>
    <row r="74" spans="1:4" s="5" customFormat="1" x14ac:dyDescent="0.25">
      <c r="A74" s="3" t="s">
        <v>88</v>
      </c>
      <c r="B74" s="10" t="s">
        <v>63</v>
      </c>
      <c r="C74" s="4" t="s">
        <v>24</v>
      </c>
      <c r="D74" s="6">
        <v>0</v>
      </c>
    </row>
    <row r="75" spans="1:4" s="5" customFormat="1" ht="31.15" customHeight="1" x14ac:dyDescent="0.25">
      <c r="A75" s="23" t="s">
        <v>89</v>
      </c>
      <c r="B75" s="23"/>
      <c r="C75" s="23"/>
      <c r="D75" s="23"/>
    </row>
    <row r="76" spans="1:4" s="5" customFormat="1" ht="31.5" x14ac:dyDescent="0.25">
      <c r="A76" s="3" t="s">
        <v>93</v>
      </c>
      <c r="B76" s="10" t="s">
        <v>90</v>
      </c>
      <c r="C76" s="4" t="s">
        <v>6</v>
      </c>
      <c r="D76" s="6">
        <v>14</v>
      </c>
    </row>
    <row r="77" spans="1:4" s="5" customFormat="1" x14ac:dyDescent="0.25">
      <c r="A77" s="3" t="s">
        <v>94</v>
      </c>
      <c r="B77" s="10" t="s">
        <v>91</v>
      </c>
      <c r="C77" s="4" t="s">
        <v>6</v>
      </c>
      <c r="D77" s="6">
        <v>0</v>
      </c>
    </row>
    <row r="78" spans="1:4" s="5" customFormat="1" ht="31.5" x14ac:dyDescent="0.25">
      <c r="A78" s="3" t="s">
        <v>95</v>
      </c>
      <c r="B78" s="10" t="s">
        <v>92</v>
      </c>
      <c r="C78" s="4" t="s">
        <v>24</v>
      </c>
      <c r="D78" s="6">
        <f>3314.57+4484.42+3106.11+4711.92</f>
        <v>15617.02</v>
      </c>
    </row>
    <row r="80" spans="1:4" ht="20.25" x14ac:dyDescent="0.3">
      <c r="A80" s="25" t="s">
        <v>137</v>
      </c>
      <c r="B80" s="25"/>
      <c r="C80" s="25"/>
      <c r="D80" s="25"/>
    </row>
    <row r="81" spans="1:4" ht="18.75" x14ac:dyDescent="0.25">
      <c r="A81" s="26" t="s">
        <v>138</v>
      </c>
      <c r="B81" s="27"/>
      <c r="C81" s="19" t="s">
        <v>139</v>
      </c>
      <c r="D81" s="20" t="s">
        <v>140</v>
      </c>
    </row>
    <row r="82" spans="1:4" x14ac:dyDescent="0.25">
      <c r="A82" s="28" t="s">
        <v>151</v>
      </c>
      <c r="B82" s="29"/>
      <c r="C82" s="30" t="s">
        <v>174</v>
      </c>
      <c r="D82" s="31">
        <v>1386.41</v>
      </c>
    </row>
    <row r="83" spans="1:4" x14ac:dyDescent="0.25">
      <c r="A83" s="28" t="s">
        <v>152</v>
      </c>
      <c r="B83" s="29"/>
      <c r="C83" s="30" t="s">
        <v>174</v>
      </c>
      <c r="D83" s="31">
        <v>1519.11</v>
      </c>
    </row>
    <row r="84" spans="1:4" ht="18.75" customHeight="1" x14ac:dyDescent="0.25">
      <c r="A84" s="28" t="s">
        <v>153</v>
      </c>
      <c r="B84" s="29"/>
      <c r="C84" s="30" t="s">
        <v>174</v>
      </c>
      <c r="D84" s="31">
        <v>1537.15</v>
      </c>
    </row>
    <row r="85" spans="1:4" x14ac:dyDescent="0.25">
      <c r="A85" s="28" t="s">
        <v>154</v>
      </c>
      <c r="B85" s="29"/>
      <c r="C85" s="30" t="s">
        <v>174</v>
      </c>
      <c r="D85" s="31">
        <v>723</v>
      </c>
    </row>
    <row r="86" spans="1:4" x14ac:dyDescent="0.25">
      <c r="A86" s="28" t="s">
        <v>155</v>
      </c>
      <c r="B86" s="29"/>
      <c r="C86" s="30" t="s">
        <v>141</v>
      </c>
      <c r="D86" s="31">
        <v>571.33000000000004</v>
      </c>
    </row>
    <row r="87" spans="1:4" ht="18.75" customHeight="1" x14ac:dyDescent="0.25">
      <c r="A87" s="28" t="s">
        <v>156</v>
      </c>
      <c r="B87" s="29"/>
      <c r="C87" s="30" t="s">
        <v>142</v>
      </c>
      <c r="D87" s="31">
        <v>5000</v>
      </c>
    </row>
    <row r="88" spans="1:4" x14ac:dyDescent="0.25">
      <c r="A88" s="28" t="s">
        <v>157</v>
      </c>
      <c r="B88" s="29"/>
      <c r="C88" s="30" t="s">
        <v>143</v>
      </c>
      <c r="D88" s="31">
        <v>125.3</v>
      </c>
    </row>
    <row r="89" spans="1:4" x14ac:dyDescent="0.25">
      <c r="A89" s="28" t="s">
        <v>158</v>
      </c>
      <c r="B89" s="29"/>
      <c r="C89" s="30" t="s">
        <v>143</v>
      </c>
      <c r="D89" s="31">
        <v>11775</v>
      </c>
    </row>
    <row r="90" spans="1:4" ht="18.75" customHeight="1" x14ac:dyDescent="0.25">
      <c r="A90" s="28" t="s">
        <v>159</v>
      </c>
      <c r="B90" s="29"/>
      <c r="C90" s="30" t="s">
        <v>143</v>
      </c>
      <c r="D90" s="31">
        <v>927.06</v>
      </c>
    </row>
    <row r="91" spans="1:4" ht="18.75" customHeight="1" x14ac:dyDescent="0.25">
      <c r="A91" s="28" t="s">
        <v>160</v>
      </c>
      <c r="B91" s="29"/>
      <c r="C91" s="30" t="s">
        <v>144</v>
      </c>
      <c r="D91" s="31"/>
    </row>
    <row r="92" spans="1:4" x14ac:dyDescent="0.25">
      <c r="A92" s="28" t="s">
        <v>161</v>
      </c>
      <c r="B92" s="29"/>
      <c r="C92" s="30" t="s">
        <v>145</v>
      </c>
      <c r="D92" s="31">
        <v>218.4</v>
      </c>
    </row>
    <row r="93" spans="1:4" x14ac:dyDescent="0.25">
      <c r="A93" s="28" t="s">
        <v>162</v>
      </c>
      <c r="B93" s="29"/>
      <c r="C93" s="30" t="s">
        <v>146</v>
      </c>
      <c r="D93" s="31">
        <v>6000</v>
      </c>
    </row>
    <row r="94" spans="1:4" x14ac:dyDescent="0.25">
      <c r="A94" s="28" t="s">
        <v>163</v>
      </c>
      <c r="B94" s="29"/>
      <c r="C94" s="30" t="s">
        <v>146</v>
      </c>
      <c r="D94" s="31">
        <v>4580.3900000000003</v>
      </c>
    </row>
    <row r="95" spans="1:4" x14ac:dyDescent="0.25">
      <c r="A95" s="28" t="s">
        <v>164</v>
      </c>
      <c r="B95" s="29"/>
      <c r="C95" s="30" t="s">
        <v>150</v>
      </c>
      <c r="D95" s="31"/>
    </row>
    <row r="96" spans="1:4" x14ac:dyDescent="0.25">
      <c r="A96" s="28" t="s">
        <v>165</v>
      </c>
      <c r="B96" s="29"/>
      <c r="C96" s="30" t="s">
        <v>150</v>
      </c>
      <c r="D96" s="31">
        <v>90.94</v>
      </c>
    </row>
    <row r="97" spans="1:4" ht="39" customHeight="1" x14ac:dyDescent="0.25">
      <c r="A97" s="32" t="s">
        <v>166</v>
      </c>
      <c r="B97" s="32"/>
      <c r="C97" s="30" t="s">
        <v>150</v>
      </c>
      <c r="D97" s="31">
        <v>150.85</v>
      </c>
    </row>
    <row r="98" spans="1:4" x14ac:dyDescent="0.25">
      <c r="A98" s="32" t="s">
        <v>167</v>
      </c>
      <c r="B98" s="32"/>
      <c r="C98" s="30" t="s">
        <v>147</v>
      </c>
      <c r="D98" s="31">
        <v>92987.7</v>
      </c>
    </row>
    <row r="99" spans="1:4" x14ac:dyDescent="0.25">
      <c r="A99" s="32" t="s">
        <v>168</v>
      </c>
      <c r="B99" s="32"/>
      <c r="C99" s="30" t="s">
        <v>147</v>
      </c>
      <c r="D99" s="31">
        <v>1447.94</v>
      </c>
    </row>
    <row r="100" spans="1:4" x14ac:dyDescent="0.25">
      <c r="A100" s="32" t="s">
        <v>169</v>
      </c>
      <c r="B100" s="32"/>
      <c r="C100" s="30" t="s">
        <v>147</v>
      </c>
      <c r="D100" s="31">
        <v>22243.02</v>
      </c>
    </row>
    <row r="101" spans="1:4" x14ac:dyDescent="0.25">
      <c r="A101" s="32" t="s">
        <v>170</v>
      </c>
      <c r="B101" s="32"/>
      <c r="C101" s="30" t="s">
        <v>147</v>
      </c>
      <c r="D101" s="31">
        <v>72.709999999999994</v>
      </c>
    </row>
    <row r="102" spans="1:4" x14ac:dyDescent="0.25">
      <c r="A102" s="32" t="s">
        <v>171</v>
      </c>
      <c r="B102" s="32"/>
      <c r="C102" s="30" t="s">
        <v>148</v>
      </c>
      <c r="D102" s="31">
        <v>93.55</v>
      </c>
    </row>
    <row r="103" spans="1:4" x14ac:dyDescent="0.25">
      <c r="A103" s="32" t="s">
        <v>172</v>
      </c>
      <c r="B103" s="32"/>
      <c r="C103" s="30" t="s">
        <v>148</v>
      </c>
      <c r="D103" s="31">
        <v>4914.8500000000004</v>
      </c>
    </row>
    <row r="104" spans="1:4" x14ac:dyDescent="0.25">
      <c r="A104" s="32" t="s">
        <v>173</v>
      </c>
      <c r="B104" s="32"/>
      <c r="C104" s="30" t="s">
        <v>148</v>
      </c>
      <c r="D104" s="31">
        <v>997.84</v>
      </c>
    </row>
    <row r="105" spans="1:4" x14ac:dyDescent="0.25">
      <c r="A105" s="33" t="s">
        <v>149</v>
      </c>
      <c r="B105" s="33"/>
      <c r="C105" s="21"/>
      <c r="D105" s="31">
        <f>SUM(D82:D104)-D93-D85</f>
        <v>150639.54999999999</v>
      </c>
    </row>
    <row r="106" spans="1:4" x14ac:dyDescent="0.25">
      <c r="A106" s="34"/>
      <c r="B106" s="35"/>
      <c r="C106" s="36"/>
      <c r="D106" s="36"/>
    </row>
    <row r="107" spans="1:4" x14ac:dyDescent="0.25">
      <c r="A107" s="34"/>
      <c r="B107" s="35"/>
      <c r="C107" s="36"/>
      <c r="D107" s="36"/>
    </row>
    <row r="108" spans="1:4" x14ac:dyDescent="0.25">
      <c r="A108" s="35"/>
      <c r="B108" s="35"/>
      <c r="C108" s="36"/>
      <c r="D108" s="36"/>
    </row>
    <row r="109" spans="1:4" x14ac:dyDescent="0.25">
      <c r="A109" s="35"/>
      <c r="B109" s="35"/>
      <c r="C109" s="36"/>
      <c r="D109" s="36"/>
    </row>
    <row r="110" spans="1:4" x14ac:dyDescent="0.25">
      <c r="A110" s="37"/>
      <c r="B110" s="37"/>
      <c r="C110" s="36"/>
      <c r="D110" s="36"/>
    </row>
    <row r="111" spans="1:4" x14ac:dyDescent="0.25">
      <c r="A111" s="38"/>
      <c r="B111" s="38"/>
      <c r="C111" s="36"/>
      <c r="D111" s="36"/>
    </row>
    <row r="112" spans="1:4" x14ac:dyDescent="0.25">
      <c r="A112" s="38"/>
      <c r="B112" s="38"/>
      <c r="C112" s="36"/>
      <c r="D112" s="36"/>
    </row>
  </sheetData>
  <mergeCells count="41">
    <mergeCell ref="A109:B109"/>
    <mergeCell ref="A110:B110"/>
    <mergeCell ref="A111:B111"/>
    <mergeCell ref="A112:B112"/>
    <mergeCell ref="A98:B98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7:B97"/>
    <mergeCell ref="A90:B90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80:D80"/>
    <mergeCell ref="A81:B81"/>
    <mergeCell ref="A82:B82"/>
    <mergeCell ref="A83:B83"/>
    <mergeCell ref="A84:B84"/>
    <mergeCell ref="A52:D52"/>
    <mergeCell ref="A59:D59"/>
    <mergeCell ref="A70:D70"/>
    <mergeCell ref="A75:D75"/>
    <mergeCell ref="A1:D1"/>
    <mergeCell ref="A9:D9"/>
    <mergeCell ref="A27:D27"/>
    <mergeCell ref="A2:D2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2016-05-03T03:15:40Z</dcterms:modified>
</cp:coreProperties>
</file>